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<sst xmlns="http://schemas.openxmlformats.org/spreadsheetml/2006/main" count="39" uniqueCount="39">
  <si>
    <t>级数</t>
  </si>
  <si>
    <t>全月应纳税所得额</t>
  </si>
  <si>
    <t>税率(%)</t>
  </si>
  <si>
    <t>速算扣除数</t>
  </si>
  <si>
    <t>含税级距</t>
  </si>
  <si>
    <t>不含税级距</t>
  </si>
  <si>
    <t>不超过1500元的</t>
  </si>
  <si>
    <t>不超过1455元的</t>
  </si>
  <si>
    <t>超过1500元至4500元的部分</t>
  </si>
  <si>
    <t>超过1455元至4155元的部分</t>
  </si>
  <si>
    <t>超过4500元至9000元的部分</t>
  </si>
  <si>
    <t>超过4155元至7755元的部分</t>
  </si>
  <si>
    <t>超过9000元至35000元的部分</t>
  </si>
  <si>
    <t>超过7755元至27255元的部分</t>
  </si>
  <si>
    <t>超过35000元至55000元的部分</t>
  </si>
  <si>
    <t>超过27255元至41255元的部分</t>
  </si>
  <si>
    <t>超过55000元至80000元的部分</t>
  </si>
  <si>
    <t>超过41255元至57505元的部分</t>
  </si>
  <si>
    <t>超过80000元的部分</t>
  </si>
  <si>
    <t>超过57505元的部分</t>
  </si>
  <si>
    <t>注：在我校工资项目中，全月应纳税所得额=应税工资-3500</t>
    <phoneticPr fontId="1" type="noConversion"/>
  </si>
  <si>
    <r>
      <t> </t>
    </r>
    <r>
      <rPr>
        <sz val="16"/>
        <color theme="1"/>
        <rFont val="宋体"/>
        <family val="3"/>
        <charset val="134"/>
      </rPr>
      <t>注：</t>
    </r>
    <r>
      <rPr>
        <sz val="16"/>
        <color theme="1"/>
        <rFont val="Times New Roman"/>
        <family val="1"/>
      </rPr>
      <t>1.</t>
    </r>
    <r>
      <rPr>
        <sz val="16"/>
        <color theme="1"/>
        <rFont val="宋体"/>
        <family val="3"/>
        <charset val="134"/>
      </rPr>
      <t>本表所列含税级距与不含税级距，均为按照税法规定减除有关费用后的所得额；</t>
    </r>
  </si>
  <si>
    <t>工资、薪金所得适用的税率表</t>
    <phoneticPr fontId="1" type="noConversion"/>
  </si>
  <si>
    <t>应纳个人所得税计算方法</t>
    <phoneticPr fontId="1" type="noConversion"/>
  </si>
  <si>
    <t>计算举例</t>
    <phoneticPr fontId="1" type="noConversion"/>
  </si>
  <si>
    <t>假如：全月应纳税所得额</t>
    <phoneticPr fontId="1" type="noConversion"/>
  </si>
  <si>
    <t>应缴个人所得税计算公式</t>
    <phoneticPr fontId="1" type="noConversion"/>
  </si>
  <si>
    <t>应缴税额=1300*3%=39</t>
    <phoneticPr fontId="1" type="noConversion"/>
  </si>
  <si>
    <t>应缴税额=1600*10%-105=55</t>
    <phoneticPr fontId="1" type="noConversion"/>
  </si>
  <si>
    <t>应缴税额=8900*20%-555=1225</t>
    <phoneticPr fontId="1" type="noConversion"/>
  </si>
  <si>
    <t>应缴税额=9010*25%-1005=1247.5</t>
    <phoneticPr fontId="1" type="noConversion"/>
  </si>
  <si>
    <t>应缴税额=35001*30%-2755=7745.3</t>
    <phoneticPr fontId="1" type="noConversion"/>
  </si>
  <si>
    <t>应缴税额=55001*35%-5505=13745.35</t>
    <phoneticPr fontId="1" type="noConversion"/>
  </si>
  <si>
    <t>应缴税额=80001*45%-13505=22495.45</t>
    <phoneticPr fontId="1" type="noConversion"/>
  </si>
  <si>
    <r>
      <t xml:space="preserve">        2.</t>
    </r>
    <r>
      <rPr>
        <sz val="16"/>
        <color theme="1"/>
        <rFont val="宋体"/>
        <family val="3"/>
        <charset val="134"/>
      </rPr>
      <t>含税级距适用于由纳税人负担税款的工资、薪金所得；不含税级距适用于由他人</t>
    </r>
    <r>
      <rPr>
        <sz val="16"/>
        <color theme="1"/>
        <rFont val="Times New Roman"/>
        <family val="1"/>
      </rPr>
      <t>(</t>
    </r>
    <r>
      <rPr>
        <sz val="16"/>
        <color theme="1"/>
        <rFont val="宋体"/>
        <family val="3"/>
        <charset val="134"/>
      </rPr>
      <t>单位</t>
    </r>
    <r>
      <rPr>
        <sz val="16"/>
        <color theme="1"/>
        <rFont val="Times New Roman"/>
        <family val="1"/>
      </rPr>
      <t>)</t>
    </r>
    <r>
      <rPr>
        <sz val="16"/>
        <color theme="1"/>
        <rFont val="宋体"/>
        <family val="3"/>
        <charset val="134"/>
      </rPr>
      <t>代付税款的工资、薪金所得。</t>
    </r>
    <phoneticPr fontId="1" type="noConversion"/>
  </si>
  <si>
    <r>
      <t xml:space="preserve">       3.</t>
    </r>
    <r>
      <rPr>
        <sz val="16"/>
        <color theme="1"/>
        <rFont val="宋体"/>
        <family val="3"/>
        <charset val="134"/>
      </rPr>
      <t>我校工资项目中，全月应纳税所得额</t>
    </r>
    <r>
      <rPr>
        <sz val="16"/>
        <color theme="1"/>
        <rFont val="Times New Roman"/>
        <family val="1"/>
      </rPr>
      <t>=</t>
    </r>
    <r>
      <rPr>
        <sz val="16"/>
        <color theme="1"/>
        <rFont val="宋体"/>
        <family val="3"/>
        <charset val="134"/>
      </rPr>
      <t>应税工资</t>
    </r>
    <r>
      <rPr>
        <sz val="16"/>
        <color theme="1"/>
        <rFont val="Times New Roman"/>
        <family val="1"/>
      </rPr>
      <t>-3500</t>
    </r>
    <phoneticPr fontId="1" type="noConversion"/>
  </si>
  <si>
    <t>个人所得税计算器</t>
    <phoneticPr fontId="1" type="noConversion"/>
  </si>
  <si>
    <t>全月应纳税所得额</t>
    <phoneticPr fontId="1" type="noConversion"/>
  </si>
  <si>
    <t>应缴个人所得税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</si>
</sst>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b/>
      <sz val="18"/>
      <color theme="1"/>
      <name val="楷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Times New Roman"/>
      <family val="1"/>
    </font>
    <font>
      <b/>
      <sz val="22"/>
      <color theme="1"/>
      <name val="宋体"/>
      <family val="3"/>
      <charset val="134"/>
      <scheme val="minor"/>
    </font>
    <font>
      <b/>
      <sz val="22"/>
      <color theme="1"/>
      <name val="楷体"/>
      <family val="3"/>
      <charset val="134"/>
    </font>
    <font>
      <b/>
      <sz val="22"/>
      <color rgb="FFFF0000"/>
      <name val="楷体"/>
      <family val="3"/>
      <charset val="134"/>
    </font>
  </fonts>
  <fills count="7">
    <fill>
      <patternFill patternType="none"/>
    </fill>
    <fill>
      <patternFill patternType="gray125"/>
    </fill>
    <fill>
      <gradientFill degree="90">
        <stop position="0">
          <color theme="3" tint="0.59999389629810485"/>
        </stop>
        <stop position="1">
          <color theme="3" tint="0.40000610370189521"/>
        </stop>
      </gradientFill>
    </fill>
    <fill>
      <gradientFill degree="90">
        <stop position="0">
          <color theme="7" tint="0.59999389629810485"/>
        </stop>
        <stop position="1">
          <color theme="4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slantDashDot">
        <color theme="3" tint="-0.24994659260841701"/>
      </right>
      <top style="slantDashDot">
        <color theme="3" tint="-0.249977111117893"/>
      </top>
      <bottom style="thin">
        <color indexed="64"/>
      </bottom>
      <diagonal/>
    </border>
    <border>
      <left style="slantDashDot">
        <color theme="3" tint="-0.249977111117893"/>
      </left>
      <right/>
      <top style="slantDashDot">
        <color theme="3" tint="-0.249977111117893"/>
      </top>
      <bottom style="thin">
        <color indexed="64"/>
      </bottom>
      <diagonal/>
    </border>
    <border>
      <left/>
      <right style="slantDashDot">
        <color theme="3" tint="-0.249977111117893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3" tint="-0.249977111117893"/>
      </right>
      <top style="thin">
        <color rgb="FF000000"/>
      </top>
      <bottom style="thin">
        <color rgb="FF000000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slantDashDot">
        <color theme="3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slantDashDot">
        <color theme="3" tint="-0.24994659260841701"/>
      </bottom>
      <diagonal/>
    </border>
    <border>
      <left/>
      <right style="slantDashDot">
        <color theme="3" tint="-0.24994659260841701"/>
      </right>
      <top style="thin">
        <color indexed="64"/>
      </top>
      <bottom style="slantDashDot">
        <color theme="3" tint="-0.24994659260841701"/>
      </bottom>
      <diagonal/>
    </border>
    <border>
      <left style="slantDashDot">
        <color theme="3" tint="-0.249977111117893"/>
      </left>
      <right/>
      <top style="thin">
        <color indexed="64"/>
      </top>
      <bottom style="slantDashDot">
        <color theme="3" tint="-0.24994659260841701"/>
      </bottom>
      <diagonal/>
    </border>
    <border>
      <left style="slantDashDot">
        <color theme="3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theme="3" tint="-0.249977111117893"/>
      </top>
      <bottom style="thin">
        <color indexed="64"/>
      </bottom>
      <diagonal/>
    </border>
    <border>
      <left style="thin">
        <color theme="3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/>
      <top style="thin">
        <color indexed="64"/>
      </top>
      <bottom style="slantDashDot">
        <color theme="3" tint="-0.24994659260841701"/>
      </bottom>
      <diagonal/>
    </border>
    <border>
      <left/>
      <right/>
      <top/>
      <bottom style="thin">
        <color theme="3" tint="-0.249977111117893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>
      <alignment vertical="center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vertical="center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hidden="1"/>
    </xf>
    <xf numFmtId="0" fontId="11" fillId="2" borderId="21" xfId="0" applyFont="1" applyFill="1" applyBorder="1" applyAlignment="1" applyProtection="1">
      <alignment horizontal="center" vertical="center" wrapText="1"/>
      <protection hidden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447676</xdr:colOff>
      <xdr:row>1</xdr:row>
      <xdr:rowOff>57151</xdr:rowOff>
    </xdr:from>
    <xdr:to>
      <xdr:col>2</xdr:col>
      <xdr:colOff>2028826</xdr:colOff>
      <xdr:row>3</xdr:row>
      <xdr:rowOff>219075</xdr:rowOff>
    </xdr:to>
    <xdr:sp macro="" textlink="">
      <xdr:nvSpPr>
        <xdr:cNvPr id="4" name="云形标注 3"/>
        <xdr:cNvSpPr/>
      </xdr:nvSpPr>
      <xdr:spPr>
        <a:xfrm>
          <a:off x="1622426" y="237068"/>
          <a:ext cx="2194983" cy="1431924"/>
        </a:xfrm>
        <a:prstGeom prst="cloudCallout">
          <a:avLst>
            <a:gd name="adj1" fmla="val 94695"/>
            <a:gd name="adj2" fmla="val 61301"/>
          </a:avLst>
        </a:prstGeom>
        <a:solidFill>
          <a:schemeClr val="accent5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CN" sz="14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输入您的应纳税所得额，回车，秒算个税</a:t>
          </a:r>
          <a:endParaRPr lang="zh-CN" sz="1400">
            <a:solidFill>
              <a:schemeClr val="tx1"/>
            </a:solidFill>
          </a:endParaRPr>
        </a:p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tabSelected="1" zoomScale="90" zoomScaleNormal="90" workbookViewId="0">
      <selection activeCell="L6" sqref="L6"/>
    </sheetView>
  </sheetViews>
  <sheetFormatPr defaultRowHeight="13.5"/>
  <cols>
    <col min="1" max="1" width="15.375" customWidth="1"/>
    <col min="2" max="2" width="8" style="1" customWidth="1"/>
    <col min="3" max="3" width="36" customWidth="1"/>
    <col min="4" max="4" width="35.375" customWidth="1"/>
    <col min="5" max="6" width="9.75" customWidth="1"/>
    <col min="7" max="7" width="35.375" style="1" customWidth="1"/>
    <col min="8" max="8" width="50.625" customWidth="1"/>
  </cols>
  <sheetData>
    <row r="1" spans="2:8" ht="14.25" thickBot="1">
      <c r="C1" s="5"/>
      <c r="D1" s="5"/>
    </row>
    <row r="2" spans="2:8" ht="50.25" customHeight="1">
      <c r="B2" s="3"/>
      <c r="C2" s="6"/>
      <c r="D2" s="29" t="s">
        <v>36</v>
      </c>
      <c r="E2" s="30"/>
      <c r="F2" s="30"/>
      <c r="G2" s="31"/>
    </row>
    <row r="3" spans="2:8" ht="50.25" customHeight="1">
      <c r="B3" s="3"/>
      <c r="C3" s="7"/>
      <c r="D3" s="32" t="s">
        <v>37</v>
      </c>
      <c r="E3" s="33"/>
      <c r="F3" s="34" t="s">
        <v>38</v>
      </c>
      <c r="G3" s="35"/>
    </row>
    <row r="4" spans="2:8" ht="50.25" customHeight="1" thickBot="1">
      <c r="B4" s="3"/>
      <c r="C4" s="6"/>
      <c r="D4" s="36"/>
      <c r="E4" s="37"/>
      <c r="F4" s="38">
        <f>MAX(D4*{3,10,20,25,30,35,45}%-{0,105,555,1005,2755,5505,13505},0)</f>
        <v>0</v>
      </c>
      <c r="G4" s="39"/>
    </row>
    <row r="5" spans="2:8" ht="54.75" customHeight="1">
      <c r="B5" s="8" t="s">
        <v>20</v>
      </c>
      <c r="C5" s="8"/>
      <c r="D5" s="8"/>
      <c r="E5" s="8"/>
      <c r="F5" s="8"/>
      <c r="G5" s="8"/>
      <c r="H5" s="8"/>
    </row>
    <row r="6" spans="2:8" ht="33.75" customHeight="1">
      <c r="B6" s="9" t="s">
        <v>22</v>
      </c>
      <c r="C6" s="9"/>
      <c r="D6" s="9"/>
      <c r="E6" s="9"/>
      <c r="F6" s="9"/>
      <c r="G6" s="10" t="s">
        <v>23</v>
      </c>
      <c r="H6" s="11"/>
    </row>
    <row r="7" spans="2:8" ht="27" customHeight="1">
      <c r="B7" s="12" t="s">
        <v>0</v>
      </c>
      <c r="C7" s="13" t="s">
        <v>1</v>
      </c>
      <c r="D7" s="14"/>
      <c r="E7" s="12" t="s">
        <v>2</v>
      </c>
      <c r="F7" s="15" t="s">
        <v>3</v>
      </c>
      <c r="G7" s="16" t="s">
        <v>24</v>
      </c>
      <c r="H7" s="16"/>
    </row>
    <row r="8" spans="2:8" ht="30" customHeight="1">
      <c r="B8" s="17"/>
      <c r="C8" s="18" t="s">
        <v>4</v>
      </c>
      <c r="D8" s="18" t="s">
        <v>5</v>
      </c>
      <c r="E8" s="17"/>
      <c r="F8" s="13"/>
      <c r="G8" s="19" t="s">
        <v>25</v>
      </c>
      <c r="H8" s="19" t="s">
        <v>26</v>
      </c>
    </row>
    <row r="9" spans="2:8" ht="27" customHeight="1">
      <c r="B9" s="20">
        <v>1</v>
      </c>
      <c r="C9" s="21" t="s">
        <v>6</v>
      </c>
      <c r="D9" s="21" t="s">
        <v>7</v>
      </c>
      <c r="E9" s="20">
        <v>3</v>
      </c>
      <c r="F9" s="22">
        <v>0</v>
      </c>
      <c r="G9" s="23">
        <v>1300</v>
      </c>
      <c r="H9" s="24" t="s">
        <v>27</v>
      </c>
    </row>
    <row r="10" spans="2:8" ht="27" customHeight="1">
      <c r="B10" s="20">
        <v>2</v>
      </c>
      <c r="C10" s="21" t="s">
        <v>8</v>
      </c>
      <c r="D10" s="21" t="s">
        <v>9</v>
      </c>
      <c r="E10" s="20">
        <v>10</v>
      </c>
      <c r="F10" s="22">
        <v>105</v>
      </c>
      <c r="G10" s="23">
        <v>1600</v>
      </c>
      <c r="H10" s="24" t="s">
        <v>28</v>
      </c>
    </row>
    <row r="11" spans="2:8" ht="27" customHeight="1">
      <c r="B11" s="20">
        <v>3</v>
      </c>
      <c r="C11" s="21" t="s">
        <v>10</v>
      </c>
      <c r="D11" s="21" t="s">
        <v>11</v>
      </c>
      <c r="E11" s="20">
        <v>20</v>
      </c>
      <c r="F11" s="22">
        <v>555</v>
      </c>
      <c r="G11" s="23">
        <v>8900</v>
      </c>
      <c r="H11" s="24" t="s">
        <v>29</v>
      </c>
    </row>
    <row r="12" spans="2:8" ht="27" customHeight="1">
      <c r="B12" s="20">
        <v>4</v>
      </c>
      <c r="C12" s="25" t="s">
        <v>12</v>
      </c>
      <c r="D12" s="26" t="s">
        <v>13</v>
      </c>
      <c r="E12" s="20">
        <v>25</v>
      </c>
      <c r="F12" s="22">
        <v>1005</v>
      </c>
      <c r="G12" s="23">
        <v>9010</v>
      </c>
      <c r="H12" s="24" t="s">
        <v>30</v>
      </c>
    </row>
    <row r="13" spans="2:8" ht="27" customHeight="1">
      <c r="B13" s="20">
        <v>5</v>
      </c>
      <c r="C13" s="21" t="s">
        <v>14</v>
      </c>
      <c r="D13" s="21" t="s">
        <v>15</v>
      </c>
      <c r="E13" s="20">
        <v>30</v>
      </c>
      <c r="F13" s="22">
        <v>2755</v>
      </c>
      <c r="G13" s="23">
        <v>35001</v>
      </c>
      <c r="H13" s="24" t="s">
        <v>31</v>
      </c>
    </row>
    <row r="14" spans="2:8" ht="27" customHeight="1">
      <c r="B14" s="20">
        <v>6</v>
      </c>
      <c r="C14" s="21" t="s">
        <v>16</v>
      </c>
      <c r="D14" s="21" t="s">
        <v>17</v>
      </c>
      <c r="E14" s="20">
        <v>35</v>
      </c>
      <c r="F14" s="22">
        <v>5505</v>
      </c>
      <c r="G14" s="23">
        <v>55001</v>
      </c>
      <c r="H14" s="24" t="s">
        <v>32</v>
      </c>
    </row>
    <row r="15" spans="2:8" ht="27" customHeight="1">
      <c r="B15" s="20">
        <v>7</v>
      </c>
      <c r="C15" s="21" t="s">
        <v>18</v>
      </c>
      <c r="D15" s="21" t="s">
        <v>19</v>
      </c>
      <c r="E15" s="20">
        <v>45</v>
      </c>
      <c r="F15" s="22">
        <v>13505</v>
      </c>
      <c r="G15" s="23">
        <v>80001</v>
      </c>
      <c r="H15" s="24" t="s">
        <v>33</v>
      </c>
    </row>
    <row r="16" spans="2:8" ht="21.75" customHeight="1">
      <c r="B16" s="27" t="s">
        <v>21</v>
      </c>
      <c r="C16" s="27"/>
      <c r="D16" s="27"/>
      <c r="E16" s="27"/>
      <c r="F16" s="27"/>
      <c r="G16" s="27"/>
      <c r="H16" s="27"/>
    </row>
    <row r="17" spans="2:8" ht="21.75" customHeight="1">
      <c r="B17" s="28" t="s">
        <v>34</v>
      </c>
      <c r="C17" s="28"/>
      <c r="D17" s="28"/>
      <c r="E17" s="28"/>
      <c r="F17" s="28"/>
      <c r="G17" s="28"/>
      <c r="H17" s="28"/>
    </row>
    <row r="18" spans="2:8" ht="21.75" customHeight="1">
      <c r="B18" s="28" t="s">
        <v>35</v>
      </c>
      <c r="C18" s="28"/>
      <c r="D18" s="28"/>
      <c r="E18" s="28"/>
      <c r="F18" s="28"/>
      <c r="G18" s="28"/>
      <c r="H18" s="28"/>
    </row>
    <row r="19" spans="2:8">
      <c r="B19" s="3"/>
      <c r="C19" s="2"/>
      <c r="D19" s="2"/>
      <c r="E19" s="3"/>
      <c r="F19" s="3"/>
      <c r="G19" s="4"/>
      <c r="H19" s="5"/>
    </row>
  </sheetData>
  <sheetProtection password="CF56" sheet="1" objects="1" scenarios="1"/>
  <mergeCells count="16">
    <mergeCell ref="D2:G2"/>
    <mergeCell ref="B17:H17"/>
    <mergeCell ref="B16:H16"/>
    <mergeCell ref="B18:H18"/>
    <mergeCell ref="B6:F6"/>
    <mergeCell ref="G6:H6"/>
    <mergeCell ref="B7:B8"/>
    <mergeCell ref="C7:D7"/>
    <mergeCell ref="E7:E8"/>
    <mergeCell ref="F7:F8"/>
    <mergeCell ref="G7:H7"/>
    <mergeCell ref="B5:H5"/>
    <mergeCell ref="F3:G3"/>
    <mergeCell ref="D3:E3"/>
    <mergeCell ref="F4:G4"/>
    <mergeCell ref="D4:E4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2018-01-15T02:20:06Z</dcterms:modified>
</cp:coreProperties>
</file>